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7" i="1" l="1"/>
  <c r="C28" i="1" l="1"/>
  <c r="D28" i="1"/>
  <c r="E28" i="1"/>
  <c r="B87" i="1"/>
  <c r="C76" i="1" l="1"/>
  <c r="B76" i="1"/>
  <c r="C70" i="1"/>
  <c r="B70" i="1"/>
  <c r="C67" i="1"/>
  <c r="B67" i="1"/>
  <c r="C64" i="1"/>
  <c r="B64" i="1"/>
  <c r="C62" i="1" l="1"/>
  <c r="C61" i="1" s="1"/>
  <c r="B62" i="1"/>
  <c r="B61" i="1" s="1"/>
</calcChain>
</file>

<file path=xl/sharedStrings.xml><?xml version="1.0" encoding="utf-8"?>
<sst xmlns="http://schemas.openxmlformats.org/spreadsheetml/2006/main" count="150" uniqueCount="114">
  <si>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</si>
  <si>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</si>
  <si>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</si>
  <si>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</si>
  <si>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</si>
  <si>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</si>
  <si>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</si>
  <si>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</si>
  <si>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</si>
  <si>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</si>
  <si>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</si>
  <si>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</si>
  <si>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</si>
  <si>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</si>
  <si>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</si>
  <si>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</si>
  <si>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</si>
  <si>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</si>
  <si>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</si>
  <si>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</si>
  <si>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</si>
  <si>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</si>
  <si>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</si>
  <si>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</si>
  <si>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</si>
  <si>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</si>
  <si>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</si>
  <si>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</si>
  <si>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</si>
  <si>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</si>
  <si>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</si>
  <si>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</si>
  <si>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</si>
  <si>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</si>
  <si>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</si>
  <si>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</si>
  <si>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</si>
  <si>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</si>
  <si>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</si>
  <si>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</si>
  <si>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</si>
  <si>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</si>
  <si>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</si>
  <si>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</si>
  <si>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</si>
  <si>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</si>
  <si>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</si>
  <si>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</si>
  <si>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</si>
  <si>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</si>
  <si>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</si>
  <si>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</si>
  <si>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</si>
  <si>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</si>
  <si>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</si>
  <si>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</si>
  <si>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</si>
  <si>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</si>
  <si>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</si>
  <si>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</si>
  <si>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</si>
  <si>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</si>
  <si>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</si>
  <si>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</si>
  <si>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</si>
  <si>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</si>
  <si>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</si>
  <si>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r>
      <t xml:space="preserve">Вид бюджету ____державний, </t>
    </r>
    <r>
      <rPr>
        <i/>
        <u/>
        <sz val="11"/>
        <rFont val="Times New Roman Cyr"/>
        <charset val="204"/>
      </rPr>
      <t>міський, інші джерела_______________________</t>
    </r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</si>
  <si>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</si>
  <si>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</si>
  <si>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</si>
  <si>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Придбання обладнання і предметів довгострокового користування</t>
  </si>
  <si>
    <t xml:space="preserve"> - гранти та дарунки</t>
  </si>
  <si>
    <t xml:space="preserve"> -  благодійни внески</t>
  </si>
  <si>
    <t>Код та назва функціональної класифікації: ___________1020</t>
  </si>
  <si>
    <t>НАДХОДЖЕННЯ</t>
  </si>
  <si>
    <t>РАЗОМ</t>
  </si>
  <si>
    <t xml:space="preserve">  Предмети, матеріали, обладнання та інвентар*</t>
  </si>
  <si>
    <t xml:space="preserve">  Оплата послуг (крім комунальних)*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</si>
  <si>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</si>
  <si>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</si>
  <si>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</si>
  <si>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назва</t>
  </si>
  <si>
    <t>*Оплата послуг (крім комунальних)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</si>
  <si>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</si>
  <si>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</si>
  <si>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</si>
  <si>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</si>
  <si>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 xml:space="preserve">  Медикаменти</t>
  </si>
  <si>
    <t xml:space="preserve">  Продукти харчування</t>
  </si>
  <si>
    <t>Сєвєродонецький багатопрофільний ліцей Сєвєродонецької міської ради Луганської області</t>
  </si>
  <si>
    <t>Lanet</t>
  </si>
  <si>
    <t>ЄАДСС</t>
  </si>
  <si>
    <t>КП СКС</t>
  </si>
  <si>
    <t>ТАУН-сервіс</t>
  </si>
  <si>
    <t>вимірювання опору ізоляції</t>
  </si>
  <si>
    <t>ДСНС</t>
  </si>
  <si>
    <t>повірка лічильників</t>
  </si>
  <si>
    <t>ТОВ "Ватра"</t>
  </si>
  <si>
    <t>О.А. Скурідіна</t>
  </si>
  <si>
    <t>Директор ліцею</t>
  </si>
  <si>
    <t>*Таблиця Гранти та дарунки</t>
  </si>
  <si>
    <t>Разом, грн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</si>
  <si>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1</t>
    </r>
    <r>
      <rPr>
        <u/>
        <sz val="11"/>
        <rFont val="Times New Roman Cyr"/>
        <charset val="204"/>
      </rPr>
      <t>0  "Орган з питань освіти і науки, молоді та спорту"</t>
    </r>
  </si>
  <si>
    <t>І квартал 2020 року</t>
  </si>
  <si>
    <t>Усього факт за 2020 рік</t>
  </si>
  <si>
    <t>Спортінвентар, вартість грн.</t>
  </si>
  <si>
    <t>Гуманітарка (аерохоккей), вартість грн.</t>
  </si>
  <si>
    <t>Системний блок</t>
  </si>
  <si>
    <t>Водонагрівач, вартість грн.</t>
  </si>
  <si>
    <t>Сума</t>
  </si>
  <si>
    <t>Флешки, вартість грн.</t>
  </si>
  <si>
    <t>Фототовари, вартість грн.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</si>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</sst>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wrapText="1"/>
    </xf>
    <xf numFmtId="164" fontId="13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2" xfId="0" applyBorder="1"/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49" fontId="20" fillId="0" borderId="2" xfId="0" applyNumberFormat="1" applyFont="1" applyFill="1" applyBorder="1" applyAlignment="1">
      <alignment wrapText="1"/>
    </xf>
    <xf numFmtId="1" fontId="21" fillId="0" borderId="2" xfId="0" applyNumberFormat="1" applyFont="1" applyBorder="1"/>
    <xf numFmtId="1" fontId="1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3" fillId="0" borderId="2" xfId="0" applyFont="1" applyBorder="1"/>
    <xf numFmtId="0" fontId="23" fillId="0" borderId="0" xfId="0" applyFont="1" applyBorder="1"/>
    <xf numFmtId="0" fontId="0" fillId="0" borderId="0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zoomScaleNormal="100" zoomScaleSheetLayoutView="100" workbookViewId="0">
      <selection activeCell="A95" sqref="A95:XFD105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54" t="s">
        <v>68</v>
      </c>
      <c r="B2" s="54"/>
      <c r="C2" s="54"/>
      <c r="D2" s="54"/>
    </row>
    <row r="3" spans="1:6" ht="18" customHeight="1" x14ac:dyDescent="0.25">
      <c r="A3" s="58" t="s">
        <v>90</v>
      </c>
      <c r="B3" s="58"/>
      <c r="C3" s="58"/>
      <c r="D3" s="59"/>
      <c r="E3" s="59"/>
      <c r="F3" s="59"/>
    </row>
    <row r="4" spans="1:6" x14ac:dyDescent="0.25">
      <c r="A4" s="55" t="s">
        <v>0</v>
      </c>
      <c r="B4" s="55"/>
      <c r="C4" s="55"/>
      <c r="D4" s="55"/>
    </row>
    <row r="5" spans="1:6" x14ac:dyDescent="0.25">
      <c r="A5" s="56" t="s">
        <v>67</v>
      </c>
      <c r="B5" s="56"/>
      <c r="C5" s="56"/>
      <c r="D5" s="56"/>
      <c r="E5" s="4"/>
      <c r="F5" s="5"/>
    </row>
    <row r="6" spans="1:6" x14ac:dyDescent="0.25">
      <c r="A6" s="6" t="s">
        <v>103</v>
      </c>
      <c r="B6" s="6"/>
      <c r="C6" s="6"/>
      <c r="D6" s="6"/>
      <c r="E6" s="7"/>
      <c r="F6" s="4"/>
    </row>
    <row r="7" spans="1:6" x14ac:dyDescent="0.25">
      <c r="A7" s="7" t="s">
        <v>1</v>
      </c>
      <c r="B7" s="7"/>
      <c r="C7" s="7"/>
      <c r="D7" s="7"/>
      <c r="E7" s="7"/>
      <c r="F7" s="4"/>
    </row>
    <row r="8" spans="1:6" ht="18.75" customHeight="1" x14ac:dyDescent="0.25">
      <c r="A8" s="57" t="s">
        <v>74</v>
      </c>
      <c r="B8" s="57"/>
      <c r="C8" s="57"/>
      <c r="D8" s="57"/>
    </row>
    <row r="9" spans="1:6" s="8" customFormat="1" x14ac:dyDescent="0.25">
      <c r="A9"/>
      <c r="B9"/>
      <c r="C9"/>
      <c r="D9"/>
      <c r="E9"/>
      <c r="F9"/>
    </row>
    <row r="10" spans="1:6" s="8" customFormat="1" ht="12.75" customHeight="1" x14ac:dyDescent="0.2">
      <c r="A10" s="51" t="s">
        <v>2</v>
      </c>
      <c r="B10" s="53" t="s">
        <v>104</v>
      </c>
      <c r="C10" s="53"/>
      <c r="D10" s="51" t="s">
        <v>105</v>
      </c>
      <c r="E10" s="51"/>
    </row>
    <row r="11" spans="1:6" s="8" customFormat="1" ht="25.5" x14ac:dyDescent="0.2">
      <c r="A11" s="52"/>
      <c r="B11" s="9" t="s">
        <v>3</v>
      </c>
      <c r="C11" s="9" t="s">
        <v>4</v>
      </c>
      <c r="D11" s="29" t="s">
        <v>3</v>
      </c>
      <c r="E11" s="29" t="s">
        <v>4</v>
      </c>
    </row>
    <row r="12" spans="1:6" s="8" customFormat="1" ht="12.75" x14ac:dyDescent="0.2">
      <c r="A12" s="10">
        <v>1</v>
      </c>
      <c r="B12" s="10">
        <v>3</v>
      </c>
      <c r="C12" s="10">
        <v>4</v>
      </c>
      <c r="D12" s="10">
        <v>5</v>
      </c>
      <c r="E12" s="30"/>
    </row>
    <row r="13" spans="1:6" s="8" customFormat="1" hidden="1" x14ac:dyDescent="0.25">
      <c r="A13" s="12" t="s">
        <v>6</v>
      </c>
      <c r="B13" s="13"/>
      <c r="C13" s="13"/>
      <c r="D13" s="13"/>
      <c r="E13" s="30"/>
    </row>
    <row r="14" spans="1:6" s="8" customFormat="1" ht="30" hidden="1" x14ac:dyDescent="0.25">
      <c r="A14" s="12" t="s">
        <v>7</v>
      </c>
      <c r="B14" s="13"/>
      <c r="C14" s="13"/>
      <c r="D14" s="13"/>
      <c r="E14" s="30"/>
    </row>
    <row r="15" spans="1:6" s="8" customFormat="1" ht="30" hidden="1" x14ac:dyDescent="0.25">
      <c r="A15" s="12" t="s">
        <v>8</v>
      </c>
      <c r="B15" s="13"/>
      <c r="C15" s="13"/>
      <c r="D15" s="13"/>
      <c r="E15" s="30"/>
    </row>
    <row r="16" spans="1:6" s="8" customFormat="1" x14ac:dyDescent="0.2">
      <c r="A16" s="37" t="s">
        <v>75</v>
      </c>
      <c r="B16" s="13"/>
      <c r="C16" s="13"/>
      <c r="D16" s="13"/>
      <c r="E16" s="30"/>
    </row>
    <row r="17" spans="1:5" s="8" customFormat="1" ht="30" x14ac:dyDescent="0.25">
      <c r="A17" s="12" t="s">
        <v>9</v>
      </c>
      <c r="B17" s="40" t="s">
        <v>5</v>
      </c>
      <c r="C17" s="40"/>
      <c r="D17" s="40" t="s">
        <v>5</v>
      </c>
      <c r="E17" s="45" t="s">
        <v>5</v>
      </c>
    </row>
    <row r="18" spans="1:5" s="8" customFormat="1" x14ac:dyDescent="0.25">
      <c r="A18" s="12" t="s">
        <v>10</v>
      </c>
      <c r="B18" s="40" t="s">
        <v>5</v>
      </c>
      <c r="C18" s="40"/>
      <c r="D18" s="40" t="s">
        <v>5</v>
      </c>
      <c r="E18" s="45" t="s">
        <v>5</v>
      </c>
    </row>
    <row r="19" spans="1:5" s="8" customFormat="1" ht="30" x14ac:dyDescent="0.25">
      <c r="A19" s="12" t="s">
        <v>11</v>
      </c>
      <c r="B19" s="40" t="s">
        <v>5</v>
      </c>
      <c r="C19" s="40"/>
      <c r="D19" s="40" t="s">
        <v>5</v>
      </c>
      <c r="E19" s="45" t="s">
        <v>5</v>
      </c>
    </row>
    <row r="20" spans="1:5" s="8" customFormat="1" x14ac:dyDescent="0.25">
      <c r="A20" s="12" t="s">
        <v>73</v>
      </c>
      <c r="B20" s="40" t="s">
        <v>5</v>
      </c>
      <c r="C20" s="40"/>
      <c r="D20" s="40" t="s">
        <v>5</v>
      </c>
      <c r="E20" s="45" t="s">
        <v>5</v>
      </c>
    </row>
    <row r="21" spans="1:5" s="8" customFormat="1" x14ac:dyDescent="0.25">
      <c r="A21" s="12" t="s">
        <v>72</v>
      </c>
      <c r="B21" s="40" t="s">
        <v>5</v>
      </c>
      <c r="C21" s="40">
        <v>15474</v>
      </c>
      <c r="D21" s="40" t="s">
        <v>5</v>
      </c>
      <c r="E21" s="45" t="s">
        <v>5</v>
      </c>
    </row>
    <row r="22" spans="1:5" s="8" customFormat="1" ht="45" x14ac:dyDescent="0.25">
      <c r="A22" s="12" t="s">
        <v>12</v>
      </c>
      <c r="B22" s="40" t="s">
        <v>5</v>
      </c>
      <c r="C22" s="40"/>
      <c r="D22" s="40" t="s">
        <v>5</v>
      </c>
      <c r="E22" s="45" t="s">
        <v>5</v>
      </c>
    </row>
    <row r="23" spans="1:5" s="8" customFormat="1" hidden="1" x14ac:dyDescent="0.2">
      <c r="A23" s="14" t="s">
        <v>13</v>
      </c>
      <c r="B23" s="15"/>
      <c r="C23" s="15"/>
      <c r="D23" s="13"/>
      <c r="E23" s="30"/>
    </row>
    <row r="24" spans="1:5" s="8" customFormat="1" ht="25.5" hidden="1" x14ac:dyDescent="0.2">
      <c r="A24" s="14" t="s">
        <v>14</v>
      </c>
      <c r="B24" s="15"/>
      <c r="C24" s="15"/>
      <c r="D24" s="13"/>
      <c r="E24" s="30"/>
    </row>
    <row r="25" spans="1:5" s="8" customFormat="1" hidden="1" x14ac:dyDescent="0.2">
      <c r="A25" s="14" t="s">
        <v>15</v>
      </c>
      <c r="B25" s="15"/>
      <c r="C25" s="15"/>
      <c r="D25" s="13"/>
      <c r="E25" s="30"/>
    </row>
    <row r="26" spans="1:5" s="8" customFormat="1" ht="25.5" hidden="1" x14ac:dyDescent="0.2">
      <c r="A26" s="14" t="s">
        <v>16</v>
      </c>
      <c r="B26" s="15"/>
      <c r="C26" s="15"/>
      <c r="D26" s="13"/>
      <c r="E26" s="30"/>
    </row>
    <row r="27" spans="1:5" s="8" customFormat="1" ht="38.25" hidden="1" x14ac:dyDescent="0.2">
      <c r="A27" s="14" t="s">
        <v>17</v>
      </c>
      <c r="B27" s="15"/>
      <c r="C27" s="15"/>
      <c r="D27" s="13"/>
      <c r="E27" s="30"/>
    </row>
    <row r="28" spans="1:5" s="8" customFormat="1" x14ac:dyDescent="0.2">
      <c r="A28" s="38" t="s">
        <v>76</v>
      </c>
      <c r="B28" s="15"/>
      <c r="C28" s="15">
        <f t="shared" ref="C28:E28" si="0">SUM(C17:C22)</f>
        <v>15474</v>
      </c>
      <c r="D28" s="15">
        <f t="shared" si="0"/>
        <v>0</v>
      </c>
      <c r="E28" s="15">
        <f t="shared" si="0"/>
        <v>0</v>
      </c>
    </row>
    <row r="29" spans="1:5" s="8" customFormat="1" ht="14.25" x14ac:dyDescent="0.2">
      <c r="A29" s="16" t="s">
        <v>18</v>
      </c>
      <c r="B29" s="11"/>
      <c r="C29" s="11"/>
      <c r="D29" s="11"/>
      <c r="E29" s="11"/>
    </row>
    <row r="30" spans="1:5" s="8" customFormat="1" hidden="1" x14ac:dyDescent="0.25">
      <c r="A30" s="17" t="s">
        <v>19</v>
      </c>
      <c r="B30" s="18"/>
      <c r="C30" s="18"/>
      <c r="D30" s="11"/>
      <c r="E30" s="30"/>
    </row>
    <row r="31" spans="1:5" s="8" customFormat="1" x14ac:dyDescent="0.25">
      <c r="A31" s="33" t="s">
        <v>20</v>
      </c>
      <c r="B31" s="42">
        <v>984134</v>
      </c>
      <c r="C31" s="43" t="s">
        <v>5</v>
      </c>
      <c r="D31" s="19"/>
      <c r="E31" s="30"/>
    </row>
    <row r="32" spans="1:5" s="8" customFormat="1" hidden="1" x14ac:dyDescent="0.25">
      <c r="A32" s="34" t="s">
        <v>21</v>
      </c>
      <c r="B32" s="44"/>
      <c r="C32" s="44"/>
      <c r="D32" s="13"/>
      <c r="E32" s="30"/>
    </row>
    <row r="33" spans="1:5" s="8" customFormat="1" x14ac:dyDescent="0.25">
      <c r="A33" s="32" t="s">
        <v>70</v>
      </c>
      <c r="B33" s="41">
        <v>220573</v>
      </c>
      <c r="C33" s="43" t="s">
        <v>5</v>
      </c>
      <c r="D33" s="19"/>
      <c r="E33" s="30"/>
    </row>
    <row r="34" spans="1:5" s="8" customFormat="1" hidden="1" x14ac:dyDescent="0.25">
      <c r="A34" s="32" t="s">
        <v>22</v>
      </c>
      <c r="B34" s="41"/>
      <c r="C34" s="41"/>
      <c r="D34" s="18"/>
      <c r="E34" s="30"/>
    </row>
    <row r="35" spans="1:5" s="8" customFormat="1" x14ac:dyDescent="0.2">
      <c r="A35" s="46" t="s">
        <v>77</v>
      </c>
      <c r="B35" s="41">
        <v>5128</v>
      </c>
      <c r="C35" s="43" t="s">
        <v>5</v>
      </c>
      <c r="D35" s="21"/>
      <c r="E35" s="30"/>
    </row>
    <row r="36" spans="1:5" s="8" customFormat="1" x14ac:dyDescent="0.25">
      <c r="A36" s="32" t="s">
        <v>88</v>
      </c>
      <c r="B36" s="41"/>
      <c r="C36" s="43" t="s">
        <v>5</v>
      </c>
      <c r="D36" s="21"/>
      <c r="E36" s="30"/>
    </row>
    <row r="37" spans="1:5" s="8" customFormat="1" x14ac:dyDescent="0.25">
      <c r="A37" s="32" t="s">
        <v>89</v>
      </c>
      <c r="B37" s="41">
        <v>236</v>
      </c>
      <c r="C37" s="43" t="s">
        <v>5</v>
      </c>
      <c r="D37" s="21"/>
      <c r="E37" s="30"/>
    </row>
    <row r="38" spans="1:5" s="8" customFormat="1" x14ac:dyDescent="0.2">
      <c r="A38" s="46" t="s">
        <v>78</v>
      </c>
      <c r="B38" s="41">
        <v>1053</v>
      </c>
      <c r="C38" s="43" t="s">
        <v>5</v>
      </c>
      <c r="D38" s="21"/>
      <c r="E38" s="30"/>
    </row>
    <row r="39" spans="1:5" s="8" customFormat="1" x14ac:dyDescent="0.25">
      <c r="A39" s="32" t="s">
        <v>69</v>
      </c>
      <c r="B39" s="41"/>
      <c r="C39" s="43" t="s">
        <v>5</v>
      </c>
      <c r="D39" s="13"/>
      <c r="E39" s="30"/>
    </row>
    <row r="40" spans="1:5" s="8" customFormat="1" hidden="1" x14ac:dyDescent="0.25">
      <c r="A40" s="32" t="s">
        <v>23</v>
      </c>
      <c r="B40" s="41"/>
      <c r="C40" s="41"/>
      <c r="D40" s="18"/>
      <c r="E40" s="30"/>
    </row>
    <row r="41" spans="1:5" s="8" customFormat="1" x14ac:dyDescent="0.25">
      <c r="A41" s="32" t="s">
        <v>24</v>
      </c>
      <c r="B41" s="41"/>
      <c r="C41" s="41" t="s">
        <v>5</v>
      </c>
      <c r="D41" s="18"/>
      <c r="E41" s="30"/>
    </row>
    <row r="42" spans="1:5" s="8" customFormat="1" x14ac:dyDescent="0.25">
      <c r="A42" s="32" t="s">
        <v>25</v>
      </c>
      <c r="B42" s="41"/>
      <c r="C42" s="41" t="s">
        <v>5</v>
      </c>
      <c r="D42" s="13"/>
      <c r="E42" s="30"/>
    </row>
    <row r="43" spans="1:5" s="8" customFormat="1" x14ac:dyDescent="0.25">
      <c r="A43" s="32" t="s">
        <v>26</v>
      </c>
      <c r="B43" s="41"/>
      <c r="C43" s="41" t="s">
        <v>5</v>
      </c>
      <c r="D43" s="13"/>
      <c r="E43" s="30"/>
    </row>
    <row r="44" spans="1:5" s="8" customFormat="1" x14ac:dyDescent="0.25">
      <c r="A44" s="32" t="s">
        <v>27</v>
      </c>
      <c r="B44" s="41"/>
      <c r="C44" s="41" t="s">
        <v>5</v>
      </c>
      <c r="D44" s="13"/>
      <c r="E44" s="30"/>
    </row>
    <row r="45" spans="1:5" s="8" customFormat="1" x14ac:dyDescent="0.25">
      <c r="A45" s="32" t="s">
        <v>28</v>
      </c>
      <c r="B45" s="41"/>
      <c r="C45" s="41" t="s">
        <v>5</v>
      </c>
      <c r="D45" s="13"/>
      <c r="E45" s="30"/>
    </row>
    <row r="46" spans="1:5" s="8" customFormat="1" ht="30" hidden="1" x14ac:dyDescent="0.25">
      <c r="A46" s="32" t="s">
        <v>29</v>
      </c>
      <c r="B46" s="41"/>
      <c r="C46" s="41"/>
      <c r="D46" s="13"/>
      <c r="E46" s="30"/>
    </row>
    <row r="47" spans="1:5" s="8" customFormat="1" ht="30" hidden="1" x14ac:dyDescent="0.25">
      <c r="A47" s="32" t="s">
        <v>30</v>
      </c>
      <c r="B47" s="41"/>
      <c r="C47" s="41"/>
      <c r="D47" s="13"/>
      <c r="E47" s="30"/>
    </row>
    <row r="48" spans="1:5" s="8" customFormat="1" ht="25.5" x14ac:dyDescent="0.2">
      <c r="A48" s="36" t="s">
        <v>31</v>
      </c>
      <c r="B48" s="41"/>
      <c r="C48" s="41" t="s">
        <v>5</v>
      </c>
      <c r="D48" s="18"/>
      <c r="E48" s="30"/>
    </row>
    <row r="49" spans="1:6" s="8" customFormat="1" hidden="1" x14ac:dyDescent="0.25">
      <c r="A49" s="32" t="s">
        <v>32</v>
      </c>
      <c r="B49" s="41"/>
      <c r="C49" s="41"/>
      <c r="D49" s="13"/>
      <c r="E49" s="30"/>
    </row>
    <row r="50" spans="1:6" s="8" customFormat="1" hidden="1" x14ac:dyDescent="0.25">
      <c r="A50" s="32" t="s">
        <v>33</v>
      </c>
      <c r="B50" s="41"/>
      <c r="C50" s="41"/>
      <c r="D50" s="13"/>
      <c r="E50" s="30"/>
    </row>
    <row r="51" spans="1:6" s="8" customFormat="1" hidden="1" x14ac:dyDescent="0.25">
      <c r="A51" s="32" t="s">
        <v>34</v>
      </c>
      <c r="B51" s="41"/>
      <c r="C51" s="41"/>
      <c r="D51" s="13"/>
      <c r="E51" s="30"/>
    </row>
    <row r="52" spans="1:6" s="8" customFormat="1" hidden="1" x14ac:dyDescent="0.25">
      <c r="A52" s="32" t="s">
        <v>35</v>
      </c>
      <c r="B52" s="41"/>
      <c r="C52" s="41"/>
      <c r="D52" s="13"/>
      <c r="E52" s="30"/>
    </row>
    <row r="53" spans="1:6" s="8" customFormat="1" ht="30" hidden="1" x14ac:dyDescent="0.25">
      <c r="A53" s="32" t="s">
        <v>36</v>
      </c>
      <c r="B53" s="41"/>
      <c r="C53" s="41"/>
      <c r="D53" s="18"/>
      <c r="E53" s="30"/>
    </row>
    <row r="54" spans="1:6" s="8" customFormat="1" ht="30" hidden="1" x14ac:dyDescent="0.2">
      <c r="A54" s="35" t="s">
        <v>37</v>
      </c>
      <c r="B54" s="41"/>
      <c r="C54" s="41"/>
      <c r="D54" s="18"/>
      <c r="E54" s="30"/>
    </row>
    <row r="55" spans="1:6" s="8" customFormat="1" ht="30" hidden="1" x14ac:dyDescent="0.2">
      <c r="A55" s="35" t="s">
        <v>38</v>
      </c>
      <c r="B55" s="41"/>
      <c r="C55" s="41"/>
      <c r="D55" s="18"/>
      <c r="E55" s="30"/>
    </row>
    <row r="56" spans="1:6" s="8" customFormat="1" hidden="1" x14ac:dyDescent="0.25">
      <c r="A56" s="32" t="s">
        <v>39</v>
      </c>
      <c r="B56" s="41"/>
      <c r="C56" s="41"/>
      <c r="D56" s="13"/>
      <c r="E56" s="30"/>
    </row>
    <row r="57" spans="1:6" s="8" customFormat="1" hidden="1" x14ac:dyDescent="0.25">
      <c r="A57" s="32" t="s">
        <v>40</v>
      </c>
      <c r="B57" s="41"/>
      <c r="C57" s="41"/>
      <c r="D57" s="13"/>
      <c r="E57" s="30"/>
    </row>
    <row r="58" spans="1:6" s="8" customFormat="1" ht="15" customHeight="1" x14ac:dyDescent="0.25">
      <c r="A58" s="32" t="s">
        <v>41</v>
      </c>
      <c r="B58" s="41"/>
      <c r="C58" s="41" t="s">
        <v>5</v>
      </c>
      <c r="D58" s="13"/>
      <c r="E58" s="30"/>
    </row>
    <row r="59" spans="1:6" s="8" customFormat="1" ht="15" customHeight="1" x14ac:dyDescent="0.25">
      <c r="A59" s="32" t="s">
        <v>79</v>
      </c>
      <c r="B59" s="41"/>
      <c r="C59" s="41"/>
      <c r="D59" s="18"/>
      <c r="E59" s="30"/>
    </row>
    <row r="60" spans="1:6" s="8" customFormat="1" ht="15" hidden="1" customHeight="1" x14ac:dyDescent="0.25">
      <c r="A60" s="32" t="s">
        <v>42</v>
      </c>
      <c r="B60" s="41"/>
      <c r="C60" s="41"/>
      <c r="D60" s="11"/>
      <c r="E60" s="30"/>
    </row>
    <row r="61" spans="1:6" s="8" customFormat="1" ht="15" hidden="1" customHeight="1" x14ac:dyDescent="0.25">
      <c r="A61" s="32" t="s">
        <v>43</v>
      </c>
      <c r="B61" s="41" t="e">
        <f>B62+B76</f>
        <v>#VALUE!</v>
      </c>
      <c r="C61" s="41">
        <f>C62+C76</f>
        <v>0</v>
      </c>
      <c r="D61" s="11"/>
      <c r="E61" s="30"/>
    </row>
    <row r="62" spans="1:6" ht="15" hidden="1" customHeight="1" x14ac:dyDescent="0.25">
      <c r="A62" s="32" t="s">
        <v>44</v>
      </c>
      <c r="B62" s="41" t="e">
        <f>B63+B64+B67+B70+B74+B75</f>
        <v>#VALUE!</v>
      </c>
      <c r="C62" s="41">
        <f>C63+C64+C67+C70+C74+C75</f>
        <v>0</v>
      </c>
      <c r="D62" s="18"/>
      <c r="E62" s="30"/>
      <c r="F62" s="8"/>
    </row>
    <row r="63" spans="1:6" ht="35.25" customHeight="1" x14ac:dyDescent="0.25">
      <c r="A63" s="35" t="s">
        <v>71</v>
      </c>
      <c r="B63" s="41" t="s">
        <v>5</v>
      </c>
      <c r="C63" s="41"/>
      <c r="D63" s="19"/>
      <c r="E63" s="31"/>
    </row>
    <row r="64" spans="1:6" ht="15" hidden="1" customHeight="1" x14ac:dyDescent="0.25">
      <c r="A64" s="32" t="s">
        <v>45</v>
      </c>
      <c r="B64" s="41">
        <f>B65+B66</f>
        <v>0</v>
      </c>
      <c r="C64" s="41">
        <f>C65+C66</f>
        <v>0</v>
      </c>
      <c r="D64" s="13"/>
      <c r="E64" s="31"/>
    </row>
    <row r="65" spans="1:5" ht="15" hidden="1" customHeight="1" x14ac:dyDescent="0.25">
      <c r="A65" s="32" t="s">
        <v>46</v>
      </c>
      <c r="B65" s="41"/>
      <c r="C65" s="41"/>
      <c r="D65" s="13"/>
      <c r="E65" s="31"/>
    </row>
    <row r="66" spans="1:5" ht="15" hidden="1" customHeight="1" x14ac:dyDescent="0.25">
      <c r="A66" s="32" t="s">
        <v>47</v>
      </c>
      <c r="B66" s="41"/>
      <c r="C66" s="41"/>
      <c r="D66" s="13"/>
      <c r="E66" s="31"/>
    </row>
    <row r="67" spans="1:5" ht="15" hidden="1" customHeight="1" x14ac:dyDescent="0.25">
      <c r="A67" s="32" t="s">
        <v>48</v>
      </c>
      <c r="B67" s="41" t="e">
        <f>B68+B69</f>
        <v>#VALUE!</v>
      </c>
      <c r="C67" s="41">
        <f>C68+C69</f>
        <v>0</v>
      </c>
      <c r="D67" s="13"/>
      <c r="E67" s="31"/>
    </row>
    <row r="68" spans="1:5" ht="15" hidden="1" customHeight="1" x14ac:dyDescent="0.25">
      <c r="A68" s="32" t="s">
        <v>49</v>
      </c>
      <c r="B68" s="41"/>
      <c r="C68" s="41"/>
      <c r="D68" s="18"/>
      <c r="E68" s="31"/>
    </row>
    <row r="69" spans="1:5" ht="24.75" customHeight="1" x14ac:dyDescent="0.25">
      <c r="A69" s="32" t="s">
        <v>80</v>
      </c>
      <c r="B69" s="41" t="s">
        <v>5</v>
      </c>
      <c r="C69" s="41"/>
      <c r="D69" s="13"/>
      <c r="E69" s="31"/>
    </row>
    <row r="70" spans="1:5" ht="25.5" hidden="1" customHeight="1" x14ac:dyDescent="0.25">
      <c r="A70" s="17" t="s">
        <v>50</v>
      </c>
      <c r="B70" s="13">
        <f>B71+B72+B73</f>
        <v>0</v>
      </c>
      <c r="C70" s="13">
        <f>C71+C72+C73</f>
        <v>0</v>
      </c>
      <c r="D70" s="13"/>
      <c r="E70" s="31"/>
    </row>
    <row r="71" spans="1:5" ht="25.5" hidden="1" customHeight="1" x14ac:dyDescent="0.25">
      <c r="A71" s="20" t="s">
        <v>51</v>
      </c>
      <c r="B71" s="11"/>
      <c r="C71" s="11"/>
      <c r="D71" s="11"/>
      <c r="E71" s="31"/>
    </row>
    <row r="72" spans="1:5" ht="24" hidden="1" customHeight="1" x14ac:dyDescent="0.25">
      <c r="A72" s="20" t="s">
        <v>52</v>
      </c>
      <c r="B72" s="11"/>
      <c r="C72" s="11"/>
      <c r="D72" s="11"/>
      <c r="E72" s="31"/>
    </row>
    <row r="73" spans="1:5" ht="30" hidden="1" x14ac:dyDescent="0.25">
      <c r="A73" s="20" t="s">
        <v>53</v>
      </c>
      <c r="B73" s="18"/>
      <c r="C73" s="18"/>
      <c r="D73" s="11"/>
      <c r="E73" s="31"/>
    </row>
    <row r="74" spans="1:5" hidden="1" x14ac:dyDescent="0.25">
      <c r="A74" s="16" t="s">
        <v>54</v>
      </c>
      <c r="B74" s="18"/>
      <c r="C74" s="18"/>
      <c r="D74" s="11"/>
      <c r="E74" s="31"/>
    </row>
    <row r="75" spans="1:5" hidden="1" x14ac:dyDescent="0.25">
      <c r="A75" s="16" t="s">
        <v>55</v>
      </c>
      <c r="B75" s="18"/>
      <c r="C75" s="18"/>
      <c r="D75" s="11"/>
      <c r="E75" s="31"/>
    </row>
    <row r="76" spans="1:5" hidden="1" x14ac:dyDescent="0.25">
      <c r="A76" s="16" t="s">
        <v>56</v>
      </c>
      <c r="B76" s="18">
        <f>B77+B78+B79+B80</f>
        <v>0</v>
      </c>
      <c r="C76" s="18">
        <f>C77+C78+C79+C80</f>
        <v>0</v>
      </c>
      <c r="D76" s="11"/>
      <c r="E76" s="31"/>
    </row>
    <row r="77" spans="1:5" ht="25.5" hidden="1" x14ac:dyDescent="0.25">
      <c r="A77" s="23" t="s">
        <v>57</v>
      </c>
      <c r="B77" s="11"/>
      <c r="C77" s="11"/>
      <c r="D77" s="11"/>
      <c r="E77" s="31"/>
    </row>
    <row r="78" spans="1:5" ht="26.25" hidden="1" x14ac:dyDescent="0.25">
      <c r="A78" s="24" t="s">
        <v>58</v>
      </c>
      <c r="B78" s="11"/>
      <c r="C78" s="11"/>
      <c r="D78" s="11"/>
      <c r="E78" s="31"/>
    </row>
    <row r="79" spans="1:5" ht="30" hidden="1" x14ac:dyDescent="0.25">
      <c r="A79" s="22" t="s">
        <v>59</v>
      </c>
      <c r="B79" s="11"/>
      <c r="C79" s="11"/>
      <c r="D79" s="11"/>
      <c r="E79" s="31"/>
    </row>
    <row r="80" spans="1:5" hidden="1" x14ac:dyDescent="0.25">
      <c r="A80" s="22" t="s">
        <v>60</v>
      </c>
      <c r="B80" s="11"/>
      <c r="C80" s="11"/>
      <c r="D80" s="11"/>
      <c r="E80" s="31"/>
    </row>
    <row r="81" spans="1:5" hidden="1" x14ac:dyDescent="0.25">
      <c r="A81" s="22" t="s">
        <v>61</v>
      </c>
      <c r="B81" s="11"/>
      <c r="C81" s="11"/>
      <c r="D81" s="11"/>
      <c r="E81" s="31"/>
    </row>
    <row r="82" spans="1:5" ht="30" hidden="1" x14ac:dyDescent="0.25">
      <c r="A82" s="22" t="s">
        <v>62</v>
      </c>
      <c r="B82" s="11"/>
      <c r="C82" s="11"/>
      <c r="D82" s="11"/>
      <c r="E82" s="31"/>
    </row>
    <row r="83" spans="1:5" ht="29.25" hidden="1" x14ac:dyDescent="0.25">
      <c r="A83" s="16" t="s">
        <v>63</v>
      </c>
      <c r="B83" s="25"/>
      <c r="C83" s="25"/>
      <c r="D83" s="26"/>
      <c r="E83" s="31"/>
    </row>
    <row r="84" spans="1:5" hidden="1" x14ac:dyDescent="0.25">
      <c r="A84" s="16" t="s">
        <v>64</v>
      </c>
      <c r="B84" s="25"/>
      <c r="C84" s="25"/>
      <c r="D84" s="26"/>
      <c r="E84" s="31"/>
    </row>
    <row r="85" spans="1:5" hidden="1" x14ac:dyDescent="0.25">
      <c r="A85" s="16" t="s">
        <v>65</v>
      </c>
      <c r="B85" s="27"/>
      <c r="C85" s="27"/>
      <c r="D85" s="27"/>
      <c r="E85" s="31"/>
    </row>
    <row r="86" spans="1:5" hidden="1" x14ac:dyDescent="0.25">
      <c r="A86" s="22" t="s">
        <v>66</v>
      </c>
      <c r="B86" s="27"/>
      <c r="C86" s="27"/>
      <c r="D86" s="27"/>
      <c r="E86" s="31"/>
    </row>
    <row r="87" spans="1:5" ht="18.75" customHeight="1" x14ac:dyDescent="0.25">
      <c r="A87" s="16" t="s">
        <v>76</v>
      </c>
      <c r="B87" s="39">
        <f>SUM(B31:B59)</f>
        <v>1211124</v>
      </c>
      <c r="C87" s="39">
        <f>C59+C69</f>
        <v>0</v>
      </c>
      <c r="D87" s="39"/>
      <c r="E87" s="39"/>
    </row>
    <row r="88" spans="1:5" ht="81.75" customHeight="1" x14ac:dyDescent="0.25">
      <c r="A88" s="28" t="s">
        <v>100</v>
      </c>
      <c r="C88" t="s">
        <v>99</v>
      </c>
    </row>
    <row r="89" spans="1:5" x14ac:dyDescent="0.25">
      <c r="A89" s="28" t="s">
        <v>81</v>
      </c>
    </row>
    <row r="90" spans="1:5" x14ac:dyDescent="0.25">
      <c r="A90" s="16" t="s">
        <v>82</v>
      </c>
      <c r="B90" s="47" t="s">
        <v>110</v>
      </c>
    </row>
    <row r="91" spans="1:5" x14ac:dyDescent="0.25">
      <c r="A91" s="31" t="s">
        <v>109</v>
      </c>
      <c r="B91" s="31">
        <v>2780</v>
      </c>
    </row>
    <row r="92" spans="1:5" x14ac:dyDescent="0.25">
      <c r="A92" s="31" t="s">
        <v>111</v>
      </c>
      <c r="B92" s="31">
        <v>858</v>
      </c>
    </row>
    <row r="93" spans="1:5" x14ac:dyDescent="0.25">
      <c r="A93" s="31" t="s">
        <v>112</v>
      </c>
      <c r="B93" s="31">
        <v>1490</v>
      </c>
    </row>
    <row r="94" spans="1:5" x14ac:dyDescent="0.25">
      <c r="A94" s="31" t="s">
        <v>113</v>
      </c>
      <c r="B94" s="31">
        <v>5128</v>
      </c>
    </row>
    <row r="96" spans="1:5" x14ac:dyDescent="0.25">
      <c r="A96" s="48" t="s">
        <v>83</v>
      </c>
      <c r="B96" s="49"/>
    </row>
    <row r="97" spans="1:2" x14ac:dyDescent="0.25">
      <c r="A97" s="31" t="s">
        <v>84</v>
      </c>
      <c r="B97" s="31" t="s">
        <v>91</v>
      </c>
    </row>
    <row r="98" spans="1:2" x14ac:dyDescent="0.25">
      <c r="A98" s="31" t="s">
        <v>85</v>
      </c>
      <c r="B98" s="31" t="s">
        <v>92</v>
      </c>
    </row>
    <row r="99" spans="1:2" x14ac:dyDescent="0.25">
      <c r="A99" s="31" t="s">
        <v>86</v>
      </c>
      <c r="B99" s="31" t="s">
        <v>93</v>
      </c>
    </row>
    <row r="100" spans="1:2" x14ac:dyDescent="0.25">
      <c r="A100" s="31" t="s">
        <v>87</v>
      </c>
      <c r="B100" s="31" t="s">
        <v>94</v>
      </c>
    </row>
    <row r="101" spans="1:2" x14ac:dyDescent="0.25">
      <c r="A101" s="31" t="s">
        <v>95</v>
      </c>
      <c r="B101" s="31" t="s">
        <v>96</v>
      </c>
    </row>
    <row r="102" spans="1:2" x14ac:dyDescent="0.25">
      <c r="A102" s="31" t="s">
        <v>97</v>
      </c>
      <c r="B102" s="31" t="s">
        <v>98</v>
      </c>
    </row>
    <row r="104" spans="1:2" x14ac:dyDescent="0.25">
      <c r="A104" s="48" t="s">
        <v>101</v>
      </c>
      <c r="B104" s="49"/>
    </row>
    <row r="105" spans="1:2" x14ac:dyDescent="0.25">
      <c r="A105" s="31" t="s">
        <v>106</v>
      </c>
      <c r="B105" s="31">
        <v>5335.4</v>
      </c>
    </row>
    <row r="106" spans="1:2" x14ac:dyDescent="0.25">
      <c r="A106" s="31" t="s">
        <v>107</v>
      </c>
      <c r="B106" s="31">
        <v>5300</v>
      </c>
    </row>
    <row r="107" spans="1:2" x14ac:dyDescent="0.25">
      <c r="A107" s="31" t="s">
        <v>108</v>
      </c>
      <c r="B107" s="31">
        <v>4839</v>
      </c>
    </row>
    <row r="108" spans="1:2" x14ac:dyDescent="0.25">
      <c r="A108" s="50"/>
      <c r="B108" s="50"/>
    </row>
    <row r="109" spans="1:2" x14ac:dyDescent="0.25">
      <c r="A109" s="50"/>
      <c r="B109" s="50"/>
    </row>
    <row r="110" spans="1:2" x14ac:dyDescent="0.25">
      <c r="A110" s="50" t="s">
        <v>102</v>
      </c>
      <c r="B110" s="50">
        <v>15474.4</v>
      </c>
    </row>
  </sheetData>
  <mergeCells count="8">
    <mergeCell ref="A10:A11"/>
    <mergeCell ref="B10:C10"/>
    <mergeCell ref="D10:E10"/>
    <mergeCell ref="A2:D2"/>
    <mergeCell ref="A4:D4"/>
    <mergeCell ref="A5:D5"/>
    <mergeCell ref="A8:D8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2020-05-14T06:41:34Z</dcterms:modified>
</cp:coreProperties>
</file>